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10800" activeTab="0"/>
  </bookViews>
  <sheets>
    <sheet name="总成绩及入围体检人员名单" sheetId="1" r:id="rId1"/>
  </sheets>
  <definedNames>
    <definedName name="_xlnm.Print_Titles" localSheetId="0">'总成绩及入围体检人员名单'!$2:$3</definedName>
    <definedName name="_xlnm._FilterDatabase" localSheetId="0" hidden="1">'总成绩及入围体检人员名单'!$A$3:$K$87</definedName>
  </definedNames>
  <calcPr fullCalcOnLoad="1"/>
</workbook>
</file>

<file path=xl/sharedStrings.xml><?xml version="1.0" encoding="utf-8"?>
<sst xmlns="http://schemas.openxmlformats.org/spreadsheetml/2006/main" count="349" uniqueCount="205">
  <si>
    <t>附件1</t>
  </si>
  <si>
    <t>汕头市金平区街道事业单位2020年公开招聘入围体检人员名单</t>
  </si>
  <si>
    <t>序号</t>
  </si>
  <si>
    <t>准考证号</t>
  </si>
  <si>
    <t>报考单位</t>
  </si>
  <si>
    <t>职位代码</t>
  </si>
  <si>
    <t>笔试成绩</t>
  </si>
  <si>
    <t>政策性加分</t>
  </si>
  <si>
    <t>笔试总成绩</t>
  </si>
  <si>
    <t>面试成绩</t>
  </si>
  <si>
    <t>总成绩</t>
  </si>
  <si>
    <t>名次</t>
  </si>
  <si>
    <t>备注</t>
  </si>
  <si>
    <t>202009130319</t>
  </si>
  <si>
    <t>面向社区党组织书记岗位</t>
  </si>
  <si>
    <t>JPA01</t>
  </si>
  <si>
    <t>77.96</t>
  </si>
  <si>
    <t>202009131008</t>
  </si>
  <si>
    <t>73.30</t>
  </si>
  <si>
    <t>202009132618</t>
  </si>
  <si>
    <t>70.57</t>
  </si>
  <si>
    <t>202009131023</t>
  </si>
  <si>
    <t>69.84</t>
  </si>
  <si>
    <t>202009133402</t>
  </si>
  <si>
    <t>66.84</t>
  </si>
  <si>
    <t>202009132927</t>
  </si>
  <si>
    <t>69.66</t>
  </si>
  <si>
    <t>202009130908</t>
  </si>
  <si>
    <t>75.46</t>
  </si>
  <si>
    <t>202009131326</t>
  </si>
  <si>
    <t>65.01</t>
  </si>
  <si>
    <t>202009132220</t>
  </si>
  <si>
    <t>64.99</t>
  </si>
  <si>
    <t>202009132301</t>
  </si>
  <si>
    <t>65.61</t>
  </si>
  <si>
    <t>202009133008</t>
  </si>
  <si>
    <t>61.51</t>
  </si>
  <si>
    <t>202009132929</t>
  </si>
  <si>
    <t>60.81</t>
  </si>
  <si>
    <t>202009133011</t>
  </si>
  <si>
    <t>石炮台街道公共服务中心</t>
  </si>
  <si>
    <t>JPB01</t>
  </si>
  <si>
    <t>77.36</t>
  </si>
  <si>
    <t>202009133920</t>
  </si>
  <si>
    <t>82.81</t>
  </si>
  <si>
    <t>202009130416</t>
  </si>
  <si>
    <t>78.82</t>
  </si>
  <si>
    <t>202009132604</t>
  </si>
  <si>
    <t>金砂街道公共服务中心</t>
  </si>
  <si>
    <t>JPB02</t>
  </si>
  <si>
    <t>84.38</t>
  </si>
  <si>
    <t>202009130920</t>
  </si>
  <si>
    <t>83.37</t>
  </si>
  <si>
    <t>202009134016</t>
  </si>
  <si>
    <t>81.97</t>
  </si>
  <si>
    <t>202009132405</t>
  </si>
  <si>
    <t>85.32</t>
  </si>
  <si>
    <t>202009131403</t>
  </si>
  <si>
    <t>86.21</t>
  </si>
  <si>
    <t>202009131421</t>
  </si>
  <si>
    <t>74.35</t>
  </si>
  <si>
    <t>202009131004</t>
  </si>
  <si>
    <t>84.60</t>
  </si>
  <si>
    <t>202009132903</t>
  </si>
  <si>
    <t>东方街道公共服务中心</t>
  </si>
  <si>
    <t>JPB03</t>
  </si>
  <si>
    <t>85.70</t>
  </si>
  <si>
    <t>202009133012</t>
  </si>
  <si>
    <t>85.97</t>
  </si>
  <si>
    <t>202009131413</t>
  </si>
  <si>
    <t>87.14</t>
  </si>
  <si>
    <t>202009131602</t>
  </si>
  <si>
    <t>81.38</t>
  </si>
  <si>
    <t>202009133604</t>
  </si>
  <si>
    <t>85.53</t>
  </si>
  <si>
    <t>202009132203</t>
  </si>
  <si>
    <t>83.36</t>
  </si>
  <si>
    <t>202009130613</t>
  </si>
  <si>
    <t>86.50</t>
  </si>
  <si>
    <t>202009132629</t>
  </si>
  <si>
    <t>大华街道公共服务中心</t>
  </si>
  <si>
    <t>JPB04</t>
  </si>
  <si>
    <t>80.21</t>
  </si>
  <si>
    <t>202009130413</t>
  </si>
  <si>
    <t>72.27</t>
  </si>
  <si>
    <t>202009130519</t>
  </si>
  <si>
    <t>79.80</t>
  </si>
  <si>
    <t>202009132028</t>
  </si>
  <si>
    <t>光华街道公共服务中心</t>
  </si>
  <si>
    <t>JPB05</t>
  </si>
  <si>
    <t>87.96</t>
  </si>
  <si>
    <t>202009132924</t>
  </si>
  <si>
    <t>86.32</t>
  </si>
  <si>
    <t>202009131917</t>
  </si>
  <si>
    <t>82.47</t>
  </si>
  <si>
    <t>202009130428</t>
  </si>
  <si>
    <t>84.06</t>
  </si>
  <si>
    <t>202009133106</t>
  </si>
  <si>
    <t>81.43</t>
  </si>
  <si>
    <t>202009133629</t>
  </si>
  <si>
    <t>83.49</t>
  </si>
  <si>
    <t>202009133922</t>
  </si>
  <si>
    <t>83.14</t>
  </si>
  <si>
    <t>202009131014</t>
  </si>
  <si>
    <t>广厦街道公共服务中心</t>
  </si>
  <si>
    <t>JPB06</t>
  </si>
  <si>
    <t>86.52</t>
  </si>
  <si>
    <t>202009130315</t>
  </si>
  <si>
    <t>79.47</t>
  </si>
  <si>
    <t>202009131125</t>
  </si>
  <si>
    <t>84.21</t>
  </si>
  <si>
    <t>202009130325</t>
  </si>
  <si>
    <t>85.30</t>
  </si>
  <si>
    <t>202009130726</t>
  </si>
  <si>
    <t>87.19</t>
  </si>
  <si>
    <t>202009133916</t>
  </si>
  <si>
    <t>85.67</t>
  </si>
  <si>
    <t>202009132116</t>
  </si>
  <si>
    <t>86.41</t>
  </si>
  <si>
    <t>202009132509</t>
  </si>
  <si>
    <t>岐山街道公共服务中心</t>
  </si>
  <si>
    <t>JPB07</t>
  </si>
  <si>
    <t>81.52</t>
  </si>
  <si>
    <t>202009131906</t>
  </si>
  <si>
    <t>202009131006</t>
  </si>
  <si>
    <t>79.53</t>
  </si>
  <si>
    <t>202009132418</t>
  </si>
  <si>
    <t>84.71</t>
  </si>
  <si>
    <t>202009130321</t>
  </si>
  <si>
    <t>82.41</t>
  </si>
  <si>
    <t>202009132702</t>
  </si>
  <si>
    <t>74.54</t>
  </si>
  <si>
    <t>202009133428</t>
  </si>
  <si>
    <t>202009132110</t>
  </si>
  <si>
    <t>鮀莲街道公共服务中心</t>
  </si>
  <si>
    <t>JPB08</t>
  </si>
  <si>
    <t>82.74</t>
  </si>
  <si>
    <t>202009132704</t>
  </si>
  <si>
    <t>84.08</t>
  </si>
  <si>
    <t>202009130105</t>
  </si>
  <si>
    <t>83.93</t>
  </si>
  <si>
    <t>202009132804</t>
  </si>
  <si>
    <t>79.82</t>
  </si>
  <si>
    <t>202009131808</t>
  </si>
  <si>
    <t>78.95</t>
  </si>
  <si>
    <t>202009130125</t>
  </si>
  <si>
    <t>80.58</t>
  </si>
  <si>
    <t>202009131018</t>
  </si>
  <si>
    <t>79.40</t>
  </si>
  <si>
    <t>202009133925</t>
  </si>
  <si>
    <t>鮀江街道公共服务中心</t>
  </si>
  <si>
    <t>JPB09</t>
  </si>
  <si>
    <t>83.86</t>
  </si>
  <si>
    <t>202009132803</t>
  </si>
  <si>
    <t>85.57</t>
  </si>
  <si>
    <t>202009130921</t>
  </si>
  <si>
    <t>82.35</t>
  </si>
  <si>
    <t>202009131123</t>
  </si>
  <si>
    <t>81.60</t>
  </si>
  <si>
    <t>202009134008</t>
  </si>
  <si>
    <t>81.58</t>
  </si>
  <si>
    <t>202009133923</t>
  </si>
  <si>
    <t>83.19</t>
  </si>
  <si>
    <t>202009131519</t>
  </si>
  <si>
    <t>83.09</t>
  </si>
  <si>
    <t>202009131005</t>
  </si>
  <si>
    <t>月浦街道公共服务中心</t>
  </si>
  <si>
    <t>JPB10</t>
  </si>
  <si>
    <t>86.10</t>
  </si>
  <si>
    <t>202009132330</t>
  </si>
  <si>
    <t>84.24</t>
  </si>
  <si>
    <t>202009132715</t>
  </si>
  <si>
    <t>85.73</t>
  </si>
  <si>
    <t>202009132212</t>
  </si>
  <si>
    <t>86.00</t>
  </si>
  <si>
    <t>202009130223</t>
  </si>
  <si>
    <t>82.07</t>
  </si>
  <si>
    <t>202009133919</t>
  </si>
  <si>
    <t>81.35</t>
  </si>
  <si>
    <t>202009132625</t>
  </si>
  <si>
    <t>81.85</t>
  </si>
  <si>
    <t>202009130320</t>
  </si>
  <si>
    <t>小公园街道公共服务中心</t>
  </si>
  <si>
    <t>JPB11</t>
  </si>
  <si>
    <t>85.12</t>
  </si>
  <si>
    <t>202009131527</t>
  </si>
  <si>
    <t>84.47</t>
  </si>
  <si>
    <t>202009131921</t>
  </si>
  <si>
    <t>83.44</t>
  </si>
  <si>
    <t>202009133525</t>
  </si>
  <si>
    <t>81.23</t>
  </si>
  <si>
    <t>202009132014</t>
  </si>
  <si>
    <t>76.69</t>
  </si>
  <si>
    <t>202009133724</t>
  </si>
  <si>
    <t>80.15</t>
  </si>
  <si>
    <t>202009131315</t>
  </si>
  <si>
    <t>81.04</t>
  </si>
  <si>
    <t>202009131722</t>
  </si>
  <si>
    <t>金东街道公共服务中心</t>
  </si>
  <si>
    <t>JPB12</t>
  </si>
  <si>
    <t>81.48</t>
  </si>
  <si>
    <t>202009133305</t>
  </si>
  <si>
    <t>79.74</t>
  </si>
  <si>
    <t>202009131307</t>
  </si>
  <si>
    <t>81.76</t>
  </si>
</sst>
</file>

<file path=xl/styles.xml><?xml version="1.0" encoding="utf-8"?>
<styleSheet xmlns="http://schemas.openxmlformats.org/spreadsheetml/2006/main">
  <numFmts count="14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_ "/>
    <numFmt numFmtId="177" formatCode="0_ "/>
  </numFmts>
  <fonts count="41">
    <font>
      <sz val="11"/>
      <color theme="1"/>
      <name val="Calibri"/>
      <family val="0"/>
    </font>
    <font>
      <sz val="11"/>
      <name val="宋体"/>
      <family val="0"/>
    </font>
    <font>
      <b/>
      <sz val="11"/>
      <color indexed="8"/>
      <name val="宋体"/>
      <family val="0"/>
    </font>
    <font>
      <b/>
      <sz val="20"/>
      <color indexed="8"/>
      <name val="宋体"/>
      <family val="0"/>
    </font>
    <font>
      <b/>
      <sz val="11"/>
      <color indexed="9"/>
      <name val="宋体"/>
      <family val="0"/>
    </font>
    <font>
      <b/>
      <sz val="13"/>
      <color indexed="62"/>
      <name val="宋体"/>
      <family val="0"/>
    </font>
    <font>
      <sz val="11"/>
      <color indexed="10"/>
      <name val="宋体"/>
      <family val="0"/>
    </font>
    <font>
      <i/>
      <sz val="11"/>
      <color indexed="23"/>
      <name val="宋体"/>
      <family val="0"/>
    </font>
    <font>
      <b/>
      <sz val="11"/>
      <color indexed="62"/>
      <name val="宋体"/>
      <family val="0"/>
    </font>
    <font>
      <u val="single"/>
      <sz val="11"/>
      <color indexed="20"/>
      <name val="宋体"/>
      <family val="0"/>
    </font>
    <font>
      <sz val="11"/>
      <color indexed="16"/>
      <name val="宋体"/>
      <family val="0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b/>
      <sz val="15"/>
      <color indexed="62"/>
      <name val="宋体"/>
      <family val="0"/>
    </font>
    <font>
      <b/>
      <sz val="18"/>
      <color indexed="62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sz val="11"/>
      <color indexed="62"/>
      <name val="宋体"/>
      <family val="0"/>
    </font>
    <font>
      <sz val="11"/>
      <color indexed="17"/>
      <name val="宋体"/>
      <family val="0"/>
    </font>
    <font>
      <sz val="11"/>
      <color indexed="53"/>
      <name val="宋体"/>
      <family val="0"/>
    </font>
    <font>
      <b/>
      <sz val="11"/>
      <color indexed="53"/>
      <name val="宋体"/>
      <family val="0"/>
    </font>
    <font>
      <sz val="11"/>
      <color indexed="8"/>
      <name val="宋体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mbria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b/>
      <sz val="20"/>
      <color theme="1"/>
      <name val="Calibri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0" fillId="2" borderId="0" applyNumberFormat="0" applyBorder="0" applyAlignment="0" applyProtection="0"/>
    <xf numFmtId="0" fontId="22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0" fillId="4" borderId="0" applyNumberFormat="0" applyBorder="0" applyAlignment="0" applyProtection="0"/>
    <xf numFmtId="0" fontId="23" fillId="5" borderId="0" applyNumberFormat="0" applyBorder="0" applyAlignment="0" applyProtection="0"/>
    <xf numFmtId="43" fontId="0" fillId="0" borderId="0" applyFont="0" applyFill="0" applyBorder="0" applyAlignment="0" applyProtection="0"/>
    <xf numFmtId="0" fontId="24" fillId="6" borderId="0" applyNumberFormat="0" applyBorder="0" applyAlignment="0" applyProtection="0"/>
    <xf numFmtId="0" fontId="25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0" fillId="7" borderId="2" applyNumberFormat="0" applyFont="0" applyAlignment="0" applyProtection="0"/>
    <xf numFmtId="0" fontId="24" fillId="8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24" fillId="9" borderId="0" applyNumberFormat="0" applyBorder="0" applyAlignment="0" applyProtection="0"/>
    <xf numFmtId="0" fontId="27" fillId="0" borderId="5" applyNumberFormat="0" applyFill="0" applyAlignment="0" applyProtection="0"/>
    <xf numFmtId="0" fontId="24" fillId="10" borderId="0" applyNumberFormat="0" applyBorder="0" applyAlignment="0" applyProtection="0"/>
    <xf numFmtId="0" fontId="33" fillId="11" borderId="6" applyNumberFormat="0" applyAlignment="0" applyProtection="0"/>
    <xf numFmtId="0" fontId="34" fillId="11" borderId="1" applyNumberFormat="0" applyAlignment="0" applyProtection="0"/>
    <xf numFmtId="0" fontId="35" fillId="12" borderId="7" applyNumberFormat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36" fillId="0" borderId="8" applyNumberFormat="0" applyFill="0" applyAlignment="0" applyProtection="0"/>
    <xf numFmtId="0" fontId="37" fillId="0" borderId="9" applyNumberFormat="0" applyFill="0" applyAlignment="0" applyProtection="0"/>
    <xf numFmtId="0" fontId="38" fillId="15" borderId="0" applyNumberFormat="0" applyBorder="0" applyAlignment="0" applyProtection="0"/>
    <xf numFmtId="0" fontId="39" fillId="16" borderId="0" applyNumberFormat="0" applyBorder="0" applyAlignment="0" applyProtection="0"/>
    <xf numFmtId="0" fontId="0" fillId="17" borderId="0" applyNumberFormat="0" applyBorder="0" applyAlignment="0" applyProtection="0"/>
    <xf numFmtId="0" fontId="24" fillId="18" borderId="0" applyNumberFormat="0" applyBorder="0" applyAlignment="0" applyProtection="0"/>
    <xf numFmtId="0" fontId="0" fillId="19" borderId="0" applyNumberFormat="0" applyBorder="0" applyAlignment="0" applyProtection="0"/>
    <xf numFmtId="0" fontId="0" fillId="20" borderId="0" applyNumberFormat="0" applyBorder="0" applyAlignment="0" applyProtection="0"/>
    <xf numFmtId="0" fontId="0" fillId="21" borderId="0" applyNumberFormat="0" applyBorder="0" applyAlignment="0" applyProtection="0"/>
    <xf numFmtId="0" fontId="0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0" fillId="25" borderId="0" applyNumberFormat="0" applyBorder="0" applyAlignment="0" applyProtection="0"/>
    <xf numFmtId="0" fontId="0" fillId="26" borderId="0" applyNumberFormat="0" applyBorder="0" applyAlignment="0" applyProtection="0"/>
    <xf numFmtId="0" fontId="24" fillId="27" borderId="0" applyNumberFormat="0" applyBorder="0" applyAlignment="0" applyProtection="0"/>
    <xf numFmtId="0" fontId="0" fillId="28" borderId="0" applyNumberFormat="0" applyBorder="0" applyAlignment="0" applyProtection="0"/>
    <xf numFmtId="0" fontId="24" fillId="29" borderId="0" applyNumberFormat="0" applyBorder="0" applyAlignment="0" applyProtection="0"/>
    <xf numFmtId="0" fontId="24" fillId="30" borderId="0" applyNumberFormat="0" applyBorder="0" applyAlignment="0" applyProtection="0"/>
    <xf numFmtId="0" fontId="0" fillId="31" borderId="0" applyNumberFormat="0" applyBorder="0" applyAlignment="0" applyProtection="0"/>
    <xf numFmtId="0" fontId="24" fillId="32" borderId="0" applyNumberFormat="0" applyBorder="0" applyAlignment="0" applyProtection="0"/>
  </cellStyleXfs>
  <cellXfs count="17">
    <xf numFmtId="0" fontId="0" fillId="0" borderId="0" xfId="0" applyFont="1" applyAlignment="1">
      <alignment vertical="center"/>
    </xf>
    <xf numFmtId="0" fontId="37" fillId="0" borderId="0" xfId="0" applyFont="1" applyAlignment="1">
      <alignment vertical="center"/>
    </xf>
    <xf numFmtId="0" fontId="40" fillId="0" borderId="0" xfId="0" applyFont="1" applyAlignment="1">
      <alignment horizontal="center" vertical="center"/>
    </xf>
    <xf numFmtId="0" fontId="40" fillId="0" borderId="0" xfId="0" applyFont="1" applyAlignment="1">
      <alignment horizontal="center" vertical="center"/>
    </xf>
    <xf numFmtId="0" fontId="37" fillId="0" borderId="10" xfId="0" applyFont="1" applyBorder="1" applyAlignment="1">
      <alignment vertical="center"/>
    </xf>
    <xf numFmtId="0" fontId="37" fillId="0" borderId="10" xfId="0" applyFont="1" applyBorder="1" applyAlignment="1">
      <alignment horizontal="center" vertical="center" wrapText="1"/>
    </xf>
    <xf numFmtId="176" fontId="37" fillId="0" borderId="10" xfId="0" applyNumberFormat="1" applyFont="1" applyBorder="1" applyAlignment="1">
      <alignment horizontal="center" vertical="center" wrapText="1"/>
    </xf>
    <xf numFmtId="0" fontId="0" fillId="0" borderId="10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176" fontId="0" fillId="0" borderId="10" xfId="0" applyNumberFormat="1" applyBorder="1" applyAlignment="1">
      <alignment horizontal="center" vertical="center"/>
    </xf>
    <xf numFmtId="0" fontId="37" fillId="0" borderId="10" xfId="0" applyFont="1" applyBorder="1" applyAlignment="1">
      <alignment horizontal="center" vertical="center" wrapText="1"/>
    </xf>
    <xf numFmtId="177" fontId="0" fillId="0" borderId="10" xfId="0" applyNumberForma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0" xfId="0" applyBorder="1" applyAlignment="1" quotePrefix="1">
      <alignment horizontal="center" vertical="center"/>
    </xf>
    <xf numFmtId="176" fontId="0" fillId="0" borderId="10" xfId="0" applyNumberFormat="1" applyBorder="1" applyAlignment="1" quotePrefix="1">
      <alignment horizontal="center" vertical="center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K87"/>
  <sheetViews>
    <sheetView tabSelected="1" workbookViewId="0" topLeftCell="A1">
      <selection activeCell="P6" sqref="P6"/>
    </sheetView>
  </sheetViews>
  <sheetFormatPr defaultColWidth="9.00390625" defaultRowHeight="15"/>
  <cols>
    <col min="1" max="1" width="4.421875" style="0" customWidth="1"/>
    <col min="2" max="2" width="16.28125" style="0" customWidth="1"/>
    <col min="3" max="3" width="27.28125" style="0" customWidth="1"/>
    <col min="4" max="11" width="9.421875" style="0" customWidth="1"/>
  </cols>
  <sheetData>
    <row r="1" ht="13.5">
      <c r="A1" t="s">
        <v>0</v>
      </c>
    </row>
    <row r="2" spans="1:11" ht="36.75" customHeight="1">
      <c r="A2" s="2" t="s">
        <v>1</v>
      </c>
      <c r="B2" s="3"/>
      <c r="C2" s="3"/>
      <c r="D2" s="3"/>
      <c r="E2" s="3"/>
      <c r="F2" s="3"/>
      <c r="G2" s="3"/>
      <c r="H2" s="3"/>
      <c r="I2" s="3"/>
      <c r="J2" s="3"/>
      <c r="K2" s="3"/>
    </row>
    <row r="3" spans="1:11" s="1" customFormat="1" ht="36" customHeight="1">
      <c r="A3" s="4" t="s">
        <v>2</v>
      </c>
      <c r="B3" s="5" t="s">
        <v>3</v>
      </c>
      <c r="C3" s="5" t="s">
        <v>4</v>
      </c>
      <c r="D3" s="5" t="s">
        <v>5</v>
      </c>
      <c r="E3" s="6" t="s">
        <v>6</v>
      </c>
      <c r="F3" s="6" t="s">
        <v>7</v>
      </c>
      <c r="G3" s="6" t="s">
        <v>8</v>
      </c>
      <c r="H3" s="6" t="s">
        <v>9</v>
      </c>
      <c r="I3" s="6" t="s">
        <v>10</v>
      </c>
      <c r="J3" s="5" t="s">
        <v>11</v>
      </c>
      <c r="K3" s="10" t="s">
        <v>12</v>
      </c>
    </row>
    <row r="4" spans="1:11" ht="30" customHeight="1">
      <c r="A4" s="7">
        <v>1</v>
      </c>
      <c r="B4" s="15" t="s">
        <v>13</v>
      </c>
      <c r="C4" s="8" t="s">
        <v>14</v>
      </c>
      <c r="D4" s="15" t="s">
        <v>15</v>
      </c>
      <c r="E4" s="16" t="s">
        <v>16</v>
      </c>
      <c r="F4" s="9"/>
      <c r="G4" s="9">
        <f>E4+F4</f>
        <v>77.96</v>
      </c>
      <c r="H4" s="9">
        <v>82.45</v>
      </c>
      <c r="I4" s="9">
        <f>G4*0.6+H4*0.4</f>
        <v>79.756</v>
      </c>
      <c r="J4" s="11">
        <v>1</v>
      </c>
      <c r="K4" s="8"/>
    </row>
    <row r="5" spans="1:11" ht="30" customHeight="1">
      <c r="A5" s="7">
        <v>2</v>
      </c>
      <c r="B5" s="15" t="s">
        <v>17</v>
      </c>
      <c r="C5" s="8" t="s">
        <v>14</v>
      </c>
      <c r="D5" s="15" t="s">
        <v>15</v>
      </c>
      <c r="E5" s="16" t="s">
        <v>18</v>
      </c>
      <c r="F5" s="9"/>
      <c r="G5" s="9">
        <f>E5+F5</f>
        <v>73.3</v>
      </c>
      <c r="H5" s="9">
        <v>83.85</v>
      </c>
      <c r="I5" s="9">
        <f>G5*0.6+H5*0.4</f>
        <v>77.52</v>
      </c>
      <c r="J5" s="11">
        <v>2</v>
      </c>
      <c r="K5" s="8"/>
    </row>
    <row r="6" spans="1:11" ht="30" customHeight="1">
      <c r="A6" s="7">
        <v>3</v>
      </c>
      <c r="B6" s="15" t="s">
        <v>19</v>
      </c>
      <c r="C6" s="8" t="s">
        <v>14</v>
      </c>
      <c r="D6" s="15" t="s">
        <v>15</v>
      </c>
      <c r="E6" s="16" t="s">
        <v>20</v>
      </c>
      <c r="F6" s="9"/>
      <c r="G6" s="9">
        <f>E6+F6</f>
        <v>70.57</v>
      </c>
      <c r="H6" s="9">
        <v>80.05</v>
      </c>
      <c r="I6" s="9">
        <f>G6*0.6+H6*0.4</f>
        <v>74.362</v>
      </c>
      <c r="J6" s="11">
        <v>3</v>
      </c>
      <c r="K6" s="8"/>
    </row>
    <row r="7" spans="1:11" ht="30" customHeight="1">
      <c r="A7" s="7">
        <v>4</v>
      </c>
      <c r="B7" s="15" t="s">
        <v>21</v>
      </c>
      <c r="C7" s="8" t="s">
        <v>14</v>
      </c>
      <c r="D7" s="15" t="s">
        <v>15</v>
      </c>
      <c r="E7" s="16" t="s">
        <v>22</v>
      </c>
      <c r="F7" s="9"/>
      <c r="G7" s="9">
        <f>E7+F7</f>
        <v>69.84</v>
      </c>
      <c r="H7" s="9">
        <v>77.05</v>
      </c>
      <c r="I7" s="9">
        <f>G7*0.6+H7*0.4</f>
        <v>72.724</v>
      </c>
      <c r="J7" s="11">
        <v>4</v>
      </c>
      <c r="K7" s="8"/>
    </row>
    <row r="8" spans="1:11" ht="30" customHeight="1">
      <c r="A8" s="7">
        <v>5</v>
      </c>
      <c r="B8" s="15" t="s">
        <v>23</v>
      </c>
      <c r="C8" s="8" t="s">
        <v>14</v>
      </c>
      <c r="D8" s="15" t="s">
        <v>15</v>
      </c>
      <c r="E8" s="16" t="s">
        <v>24</v>
      </c>
      <c r="F8" s="9"/>
      <c r="G8" s="9">
        <f>E8+F8</f>
        <v>66.84</v>
      </c>
      <c r="H8" s="9">
        <v>79.2</v>
      </c>
      <c r="I8" s="9">
        <f>G8*0.6+H8*0.4</f>
        <v>71.784</v>
      </c>
      <c r="J8" s="11">
        <v>5</v>
      </c>
      <c r="K8" s="8"/>
    </row>
    <row r="9" spans="1:11" ht="30" customHeight="1">
      <c r="A9" s="7">
        <v>6</v>
      </c>
      <c r="B9" s="15" t="s">
        <v>25</v>
      </c>
      <c r="C9" s="8" t="s">
        <v>14</v>
      </c>
      <c r="D9" s="15" t="s">
        <v>15</v>
      </c>
      <c r="E9" s="16" t="s">
        <v>26</v>
      </c>
      <c r="F9" s="9"/>
      <c r="G9" s="9">
        <f>E9+F9</f>
        <v>69.66</v>
      </c>
      <c r="H9" s="9">
        <v>73.25</v>
      </c>
      <c r="I9" s="9">
        <f>G9*0.6+H9*0.4</f>
        <v>71.096</v>
      </c>
      <c r="J9" s="11">
        <v>6</v>
      </c>
      <c r="K9" s="8"/>
    </row>
    <row r="10" spans="1:11" ht="30" customHeight="1">
      <c r="A10" s="7">
        <v>7</v>
      </c>
      <c r="B10" s="15" t="s">
        <v>27</v>
      </c>
      <c r="C10" s="8" t="s">
        <v>14</v>
      </c>
      <c r="D10" s="15" t="s">
        <v>15</v>
      </c>
      <c r="E10" s="16" t="s">
        <v>28</v>
      </c>
      <c r="F10" s="9"/>
      <c r="G10" s="9">
        <f>E10+F10</f>
        <v>75.46</v>
      </c>
      <c r="H10" s="9">
        <v>63</v>
      </c>
      <c r="I10" s="9">
        <f>G10*0.6+H10*0.4</f>
        <v>70.476</v>
      </c>
      <c r="J10" s="11">
        <v>7</v>
      </c>
      <c r="K10" s="12"/>
    </row>
    <row r="11" spans="1:11" ht="30" customHeight="1">
      <c r="A11" s="7">
        <v>8</v>
      </c>
      <c r="B11" s="15" t="s">
        <v>29</v>
      </c>
      <c r="C11" s="8" t="s">
        <v>14</v>
      </c>
      <c r="D11" s="15" t="s">
        <v>15</v>
      </c>
      <c r="E11" s="16" t="s">
        <v>30</v>
      </c>
      <c r="F11" s="9"/>
      <c r="G11" s="9">
        <f>E11+F11</f>
        <v>65.01</v>
      </c>
      <c r="H11" s="9">
        <v>76.15</v>
      </c>
      <c r="I11" s="9">
        <f>G11*0.6+H11*0.4</f>
        <v>69.46600000000001</v>
      </c>
      <c r="J11" s="11">
        <v>8</v>
      </c>
      <c r="K11" s="8"/>
    </row>
    <row r="12" spans="1:11" ht="30" customHeight="1">
      <c r="A12" s="7">
        <v>9</v>
      </c>
      <c r="B12" s="15" t="s">
        <v>31</v>
      </c>
      <c r="C12" s="8" t="s">
        <v>14</v>
      </c>
      <c r="D12" s="15" t="s">
        <v>15</v>
      </c>
      <c r="E12" s="16" t="s">
        <v>32</v>
      </c>
      <c r="F12" s="9"/>
      <c r="G12" s="9">
        <f>E12+F12</f>
        <v>64.99</v>
      </c>
      <c r="H12" s="9">
        <v>75.7</v>
      </c>
      <c r="I12" s="9">
        <f>G12*0.6+H12*0.4</f>
        <v>69.274</v>
      </c>
      <c r="J12" s="11">
        <v>9</v>
      </c>
      <c r="K12" s="8"/>
    </row>
    <row r="13" spans="1:11" ht="30" customHeight="1">
      <c r="A13" s="7">
        <v>10</v>
      </c>
      <c r="B13" s="15" t="s">
        <v>33</v>
      </c>
      <c r="C13" s="8" t="s">
        <v>14</v>
      </c>
      <c r="D13" s="15" t="s">
        <v>15</v>
      </c>
      <c r="E13" s="16" t="s">
        <v>34</v>
      </c>
      <c r="F13" s="9"/>
      <c r="G13" s="9">
        <f>E13+F13</f>
        <v>65.61</v>
      </c>
      <c r="H13" s="9">
        <v>72.8</v>
      </c>
      <c r="I13" s="9">
        <f>G13*0.6+H13*0.4</f>
        <v>68.486</v>
      </c>
      <c r="J13" s="11">
        <v>10</v>
      </c>
      <c r="K13" s="8"/>
    </row>
    <row r="14" spans="1:11" ht="30" customHeight="1">
      <c r="A14" s="7">
        <v>11</v>
      </c>
      <c r="B14" s="15" t="s">
        <v>35</v>
      </c>
      <c r="C14" s="8" t="s">
        <v>14</v>
      </c>
      <c r="D14" s="15" t="s">
        <v>15</v>
      </c>
      <c r="E14" s="16" t="s">
        <v>36</v>
      </c>
      <c r="F14" s="9"/>
      <c r="G14" s="9">
        <f>E14+F14</f>
        <v>61.51</v>
      </c>
      <c r="H14" s="9">
        <v>77.6</v>
      </c>
      <c r="I14" s="9">
        <f>G14*0.6+H14*0.4</f>
        <v>67.946</v>
      </c>
      <c r="J14" s="11">
        <v>11</v>
      </c>
      <c r="K14" s="13"/>
    </row>
    <row r="15" spans="1:11" ht="30" customHeight="1">
      <c r="A15" s="7">
        <v>12</v>
      </c>
      <c r="B15" s="15" t="s">
        <v>37</v>
      </c>
      <c r="C15" s="8" t="s">
        <v>14</v>
      </c>
      <c r="D15" s="15" t="s">
        <v>15</v>
      </c>
      <c r="E15" s="16" t="s">
        <v>38</v>
      </c>
      <c r="F15" s="9"/>
      <c r="G15" s="9">
        <f>E15+F15</f>
        <v>60.81</v>
      </c>
      <c r="H15" s="9">
        <v>72.65</v>
      </c>
      <c r="I15" s="9">
        <f>G15*0.6+H15*0.4</f>
        <v>65.54599999999999</v>
      </c>
      <c r="J15" s="11">
        <v>12</v>
      </c>
      <c r="K15" s="12"/>
    </row>
    <row r="16" spans="1:11" ht="30" customHeight="1">
      <c r="A16" s="7">
        <v>13</v>
      </c>
      <c r="B16" s="15" t="s">
        <v>39</v>
      </c>
      <c r="C16" s="8" t="s">
        <v>40</v>
      </c>
      <c r="D16" s="15" t="s">
        <v>41</v>
      </c>
      <c r="E16" s="16" t="s">
        <v>42</v>
      </c>
      <c r="F16" s="9"/>
      <c r="G16" s="9">
        <f>E16+F16</f>
        <v>77.36</v>
      </c>
      <c r="H16" s="9">
        <v>86.6</v>
      </c>
      <c r="I16" s="9">
        <f>G16*0.6+H16*0.4</f>
        <v>81.056</v>
      </c>
      <c r="J16" s="8">
        <v>1</v>
      </c>
      <c r="K16" s="8"/>
    </row>
    <row r="17" spans="1:11" ht="30" customHeight="1">
      <c r="A17" s="7">
        <v>14</v>
      </c>
      <c r="B17" s="15" t="s">
        <v>43</v>
      </c>
      <c r="C17" s="8" t="s">
        <v>40</v>
      </c>
      <c r="D17" s="15" t="s">
        <v>41</v>
      </c>
      <c r="E17" s="16" t="s">
        <v>44</v>
      </c>
      <c r="F17" s="9"/>
      <c r="G17" s="9">
        <f>E17+F17</f>
        <v>82.81</v>
      </c>
      <c r="H17" s="9">
        <v>75.7</v>
      </c>
      <c r="I17" s="9">
        <f>G17*0.6+H17*0.4</f>
        <v>79.96600000000001</v>
      </c>
      <c r="J17" s="8">
        <v>2</v>
      </c>
      <c r="K17" s="8"/>
    </row>
    <row r="18" spans="1:11" ht="30" customHeight="1">
      <c r="A18" s="7">
        <v>15</v>
      </c>
      <c r="B18" s="15" t="s">
        <v>45</v>
      </c>
      <c r="C18" s="8" t="s">
        <v>40</v>
      </c>
      <c r="D18" s="15" t="s">
        <v>41</v>
      </c>
      <c r="E18" s="16" t="s">
        <v>46</v>
      </c>
      <c r="F18" s="9"/>
      <c r="G18" s="9">
        <f>E18+F18</f>
        <v>78.82</v>
      </c>
      <c r="H18" s="9">
        <v>81.65</v>
      </c>
      <c r="I18" s="9">
        <f>G18*0.6+H18*0.4</f>
        <v>79.952</v>
      </c>
      <c r="J18" s="8">
        <v>3</v>
      </c>
      <c r="K18" s="8"/>
    </row>
    <row r="19" spans="1:11" ht="30" customHeight="1">
      <c r="A19" s="7">
        <v>16</v>
      </c>
      <c r="B19" s="15" t="s">
        <v>47</v>
      </c>
      <c r="C19" s="8" t="s">
        <v>48</v>
      </c>
      <c r="D19" s="15" t="s">
        <v>49</v>
      </c>
      <c r="E19" s="16" t="s">
        <v>50</v>
      </c>
      <c r="F19" s="9"/>
      <c r="G19" s="9">
        <f aca="true" t="shared" si="0" ref="G19:G63">E19+F19</f>
        <v>84.38</v>
      </c>
      <c r="H19" s="9">
        <v>84.45</v>
      </c>
      <c r="I19" s="9">
        <f aca="true" t="shared" si="1" ref="I19:I63">G19*0.6+H19*0.4</f>
        <v>84.40799999999999</v>
      </c>
      <c r="J19" s="8">
        <v>1</v>
      </c>
      <c r="K19" s="12"/>
    </row>
    <row r="20" spans="1:11" ht="30" customHeight="1">
      <c r="A20" s="7">
        <v>17</v>
      </c>
      <c r="B20" s="15" t="s">
        <v>51</v>
      </c>
      <c r="C20" s="8" t="s">
        <v>48</v>
      </c>
      <c r="D20" s="15" t="s">
        <v>49</v>
      </c>
      <c r="E20" s="16" t="s">
        <v>52</v>
      </c>
      <c r="F20" s="9"/>
      <c r="G20" s="9">
        <f t="shared" si="0"/>
        <v>83.37</v>
      </c>
      <c r="H20" s="9">
        <v>83.95</v>
      </c>
      <c r="I20" s="9">
        <f t="shared" si="1"/>
        <v>83.602</v>
      </c>
      <c r="J20" s="8">
        <v>2</v>
      </c>
      <c r="K20" s="8"/>
    </row>
    <row r="21" spans="1:11" ht="30" customHeight="1">
      <c r="A21" s="7">
        <v>18</v>
      </c>
      <c r="B21" s="15" t="s">
        <v>53</v>
      </c>
      <c r="C21" s="8" t="s">
        <v>48</v>
      </c>
      <c r="D21" s="15" t="s">
        <v>49</v>
      </c>
      <c r="E21" s="16" t="s">
        <v>54</v>
      </c>
      <c r="F21" s="9"/>
      <c r="G21" s="9">
        <f t="shared" si="0"/>
        <v>81.97</v>
      </c>
      <c r="H21" s="9">
        <v>83.85</v>
      </c>
      <c r="I21" s="9">
        <f t="shared" si="1"/>
        <v>82.722</v>
      </c>
      <c r="J21" s="8">
        <v>3</v>
      </c>
      <c r="K21" s="8"/>
    </row>
    <row r="22" spans="1:11" ht="30" customHeight="1">
      <c r="A22" s="7">
        <v>19</v>
      </c>
      <c r="B22" s="15" t="s">
        <v>55</v>
      </c>
      <c r="C22" s="8" t="s">
        <v>48</v>
      </c>
      <c r="D22" s="15" t="s">
        <v>49</v>
      </c>
      <c r="E22" s="16" t="s">
        <v>56</v>
      </c>
      <c r="F22" s="9"/>
      <c r="G22" s="9">
        <f t="shared" si="0"/>
        <v>85.32</v>
      </c>
      <c r="H22" s="9">
        <v>78.55</v>
      </c>
      <c r="I22" s="9">
        <f t="shared" si="1"/>
        <v>82.612</v>
      </c>
      <c r="J22" s="8">
        <v>4</v>
      </c>
      <c r="K22" s="8"/>
    </row>
    <row r="23" spans="1:11" ht="30" customHeight="1">
      <c r="A23" s="7">
        <v>20</v>
      </c>
      <c r="B23" s="15" t="s">
        <v>57</v>
      </c>
      <c r="C23" s="8" t="s">
        <v>48</v>
      </c>
      <c r="D23" s="15" t="s">
        <v>49</v>
      </c>
      <c r="E23" s="16" t="s">
        <v>58</v>
      </c>
      <c r="F23" s="9"/>
      <c r="G23" s="9">
        <f t="shared" si="0"/>
        <v>86.21</v>
      </c>
      <c r="H23" s="9">
        <v>75.55</v>
      </c>
      <c r="I23" s="9">
        <f t="shared" si="1"/>
        <v>81.946</v>
      </c>
      <c r="J23" s="8">
        <v>5</v>
      </c>
      <c r="K23" s="8"/>
    </row>
    <row r="24" spans="1:11" ht="30" customHeight="1">
      <c r="A24" s="7">
        <v>21</v>
      </c>
      <c r="B24" s="15" t="s">
        <v>59</v>
      </c>
      <c r="C24" s="8" t="s">
        <v>48</v>
      </c>
      <c r="D24" s="15" t="s">
        <v>49</v>
      </c>
      <c r="E24" s="16" t="s">
        <v>60</v>
      </c>
      <c r="F24" s="9">
        <v>10</v>
      </c>
      <c r="G24" s="9">
        <f t="shared" si="0"/>
        <v>84.35</v>
      </c>
      <c r="H24" s="9">
        <v>78.1</v>
      </c>
      <c r="I24" s="9">
        <f t="shared" si="1"/>
        <v>81.85</v>
      </c>
      <c r="J24" s="8">
        <v>6</v>
      </c>
      <c r="K24" s="8"/>
    </row>
    <row r="25" spans="1:11" ht="30" customHeight="1">
      <c r="A25" s="7">
        <v>22</v>
      </c>
      <c r="B25" s="15" t="s">
        <v>61</v>
      </c>
      <c r="C25" s="8" t="s">
        <v>48</v>
      </c>
      <c r="D25" s="15" t="s">
        <v>49</v>
      </c>
      <c r="E25" s="16" t="s">
        <v>62</v>
      </c>
      <c r="F25" s="9"/>
      <c r="G25" s="9">
        <f t="shared" si="0"/>
        <v>84.6</v>
      </c>
      <c r="H25" s="9">
        <v>77.7</v>
      </c>
      <c r="I25" s="9">
        <f t="shared" si="1"/>
        <v>81.84</v>
      </c>
      <c r="J25" s="8">
        <v>7</v>
      </c>
      <c r="K25" s="8"/>
    </row>
    <row r="26" spans="1:11" ht="30" customHeight="1">
      <c r="A26" s="7">
        <v>23</v>
      </c>
      <c r="B26" s="15" t="s">
        <v>63</v>
      </c>
      <c r="C26" s="8" t="s">
        <v>64</v>
      </c>
      <c r="D26" s="15" t="s">
        <v>65</v>
      </c>
      <c r="E26" s="16" t="s">
        <v>66</v>
      </c>
      <c r="F26" s="9"/>
      <c r="G26" s="9">
        <f>E26+F26</f>
        <v>85.7</v>
      </c>
      <c r="H26" s="9">
        <v>87</v>
      </c>
      <c r="I26" s="9">
        <f>G26*0.6+H26*0.4</f>
        <v>86.22</v>
      </c>
      <c r="J26" s="8">
        <v>1</v>
      </c>
      <c r="K26" s="8"/>
    </row>
    <row r="27" spans="1:11" ht="30" customHeight="1">
      <c r="A27" s="7">
        <v>24</v>
      </c>
      <c r="B27" s="15" t="s">
        <v>67</v>
      </c>
      <c r="C27" s="8" t="s">
        <v>64</v>
      </c>
      <c r="D27" s="15" t="s">
        <v>65</v>
      </c>
      <c r="E27" s="16" t="s">
        <v>68</v>
      </c>
      <c r="F27" s="9"/>
      <c r="G27" s="9">
        <f>E27+F27</f>
        <v>85.97</v>
      </c>
      <c r="H27" s="9">
        <v>85.85</v>
      </c>
      <c r="I27" s="9">
        <f>G27*0.6+H27*0.4</f>
        <v>85.922</v>
      </c>
      <c r="J27" s="8">
        <v>2</v>
      </c>
      <c r="K27" s="8"/>
    </row>
    <row r="28" spans="1:11" ht="30" customHeight="1">
      <c r="A28" s="7">
        <v>25</v>
      </c>
      <c r="B28" s="15" t="s">
        <v>69</v>
      </c>
      <c r="C28" s="8" t="s">
        <v>64</v>
      </c>
      <c r="D28" s="15" t="s">
        <v>65</v>
      </c>
      <c r="E28" s="16" t="s">
        <v>70</v>
      </c>
      <c r="F28" s="9"/>
      <c r="G28" s="9">
        <f>E28+F28</f>
        <v>87.14</v>
      </c>
      <c r="H28" s="9">
        <v>81.8</v>
      </c>
      <c r="I28" s="9">
        <f>G28*0.6+H28*0.4</f>
        <v>85.00399999999999</v>
      </c>
      <c r="J28" s="8">
        <v>3</v>
      </c>
      <c r="K28" s="8"/>
    </row>
    <row r="29" spans="1:11" ht="30" customHeight="1">
      <c r="A29" s="7">
        <v>26</v>
      </c>
      <c r="B29" s="15" t="s">
        <v>71</v>
      </c>
      <c r="C29" s="8" t="s">
        <v>64</v>
      </c>
      <c r="D29" s="15" t="s">
        <v>65</v>
      </c>
      <c r="E29" s="16" t="s">
        <v>72</v>
      </c>
      <c r="F29" s="9">
        <v>10</v>
      </c>
      <c r="G29" s="9">
        <f>E29+F29</f>
        <v>91.38</v>
      </c>
      <c r="H29" s="9">
        <v>74.65</v>
      </c>
      <c r="I29" s="9">
        <f>G29*0.6+H29*0.4</f>
        <v>84.688</v>
      </c>
      <c r="J29" s="8">
        <v>4</v>
      </c>
      <c r="K29" s="8"/>
    </row>
    <row r="30" spans="1:11" ht="30" customHeight="1">
      <c r="A30" s="7">
        <v>27</v>
      </c>
      <c r="B30" s="15" t="s">
        <v>73</v>
      </c>
      <c r="C30" s="8" t="s">
        <v>64</v>
      </c>
      <c r="D30" s="15" t="s">
        <v>65</v>
      </c>
      <c r="E30" s="16" t="s">
        <v>74</v>
      </c>
      <c r="F30" s="9"/>
      <c r="G30" s="9">
        <f>E30+F30</f>
        <v>85.53</v>
      </c>
      <c r="H30" s="9">
        <v>80.9</v>
      </c>
      <c r="I30" s="9">
        <f>G30*0.6+H30*0.4</f>
        <v>83.678</v>
      </c>
      <c r="J30" s="8">
        <v>5</v>
      </c>
      <c r="K30" s="8"/>
    </row>
    <row r="31" spans="1:11" ht="30" customHeight="1">
      <c r="A31" s="7">
        <v>28</v>
      </c>
      <c r="B31" s="15" t="s">
        <v>75</v>
      </c>
      <c r="C31" s="8" t="s">
        <v>64</v>
      </c>
      <c r="D31" s="15" t="s">
        <v>65</v>
      </c>
      <c r="E31" s="16" t="s">
        <v>76</v>
      </c>
      <c r="F31" s="9"/>
      <c r="G31" s="9">
        <f>E31+F31</f>
        <v>83.36</v>
      </c>
      <c r="H31" s="9">
        <v>83.1</v>
      </c>
      <c r="I31" s="9">
        <f>G31*0.6+H31*0.4</f>
        <v>83.256</v>
      </c>
      <c r="J31" s="8">
        <v>6</v>
      </c>
      <c r="K31" s="8"/>
    </row>
    <row r="32" spans="1:11" ht="30" customHeight="1">
      <c r="A32" s="7">
        <v>29</v>
      </c>
      <c r="B32" s="15" t="s">
        <v>77</v>
      </c>
      <c r="C32" s="8" t="s">
        <v>64</v>
      </c>
      <c r="D32" s="15" t="s">
        <v>65</v>
      </c>
      <c r="E32" s="16" t="s">
        <v>78</v>
      </c>
      <c r="F32" s="9"/>
      <c r="G32" s="9">
        <f>E32+F32</f>
        <v>86.5</v>
      </c>
      <c r="H32" s="9">
        <v>78.35</v>
      </c>
      <c r="I32" s="9">
        <f>G32*0.6+H32*0.4</f>
        <v>83.24</v>
      </c>
      <c r="J32" s="8">
        <v>7</v>
      </c>
      <c r="K32" s="8"/>
    </row>
    <row r="33" spans="1:11" ht="30" customHeight="1">
      <c r="A33" s="7">
        <v>30</v>
      </c>
      <c r="B33" s="15" t="s">
        <v>79</v>
      </c>
      <c r="C33" s="8" t="s">
        <v>80</v>
      </c>
      <c r="D33" s="15" t="s">
        <v>81</v>
      </c>
      <c r="E33" s="16" t="s">
        <v>82</v>
      </c>
      <c r="F33" s="9"/>
      <c r="G33" s="9">
        <f>E33+F33</f>
        <v>80.21</v>
      </c>
      <c r="H33" s="9">
        <v>80.5</v>
      </c>
      <c r="I33" s="9">
        <f>G33*0.6+H33*0.4</f>
        <v>80.326</v>
      </c>
      <c r="J33" s="8">
        <v>1</v>
      </c>
      <c r="K33" s="8"/>
    </row>
    <row r="34" spans="1:11" ht="30" customHeight="1">
      <c r="A34" s="7">
        <v>31</v>
      </c>
      <c r="B34" s="15" t="s">
        <v>83</v>
      </c>
      <c r="C34" s="8" t="s">
        <v>80</v>
      </c>
      <c r="D34" s="15" t="s">
        <v>81</v>
      </c>
      <c r="E34" s="16" t="s">
        <v>84</v>
      </c>
      <c r="F34" s="9">
        <v>10</v>
      </c>
      <c r="G34" s="9">
        <f>E34+F34</f>
        <v>82.27</v>
      </c>
      <c r="H34" s="9">
        <v>77.1</v>
      </c>
      <c r="I34" s="9">
        <f>G34*0.6+H34*0.4</f>
        <v>80.202</v>
      </c>
      <c r="J34" s="8">
        <v>2</v>
      </c>
      <c r="K34" s="8"/>
    </row>
    <row r="35" spans="1:11" ht="30" customHeight="1">
      <c r="A35" s="7">
        <v>32</v>
      </c>
      <c r="B35" s="15" t="s">
        <v>85</v>
      </c>
      <c r="C35" s="8" t="s">
        <v>80</v>
      </c>
      <c r="D35" s="15" t="s">
        <v>81</v>
      </c>
      <c r="E35" s="16" t="s">
        <v>86</v>
      </c>
      <c r="F35" s="9"/>
      <c r="G35" s="9">
        <f>E35+F35</f>
        <v>79.8</v>
      </c>
      <c r="H35" s="9">
        <v>78.95</v>
      </c>
      <c r="I35" s="9">
        <f>G35*0.6+H35*0.4</f>
        <v>79.46</v>
      </c>
      <c r="J35" s="8">
        <v>3</v>
      </c>
      <c r="K35" s="8"/>
    </row>
    <row r="36" spans="1:11" ht="30" customHeight="1">
      <c r="A36" s="7">
        <v>33</v>
      </c>
      <c r="B36" s="15" t="s">
        <v>87</v>
      </c>
      <c r="C36" s="8" t="s">
        <v>88</v>
      </c>
      <c r="D36" s="15" t="s">
        <v>89</v>
      </c>
      <c r="E36" s="16" t="s">
        <v>90</v>
      </c>
      <c r="F36" s="9"/>
      <c r="G36" s="9">
        <f>E36+F36</f>
        <v>87.96</v>
      </c>
      <c r="H36" s="9">
        <v>88</v>
      </c>
      <c r="I36" s="9">
        <f>G36*0.6+H36*0.4</f>
        <v>87.976</v>
      </c>
      <c r="J36" s="8">
        <v>1</v>
      </c>
      <c r="K36" s="8"/>
    </row>
    <row r="37" spans="1:11" ht="30" customHeight="1">
      <c r="A37" s="7">
        <v>34</v>
      </c>
      <c r="B37" s="15" t="s">
        <v>91</v>
      </c>
      <c r="C37" s="8" t="s">
        <v>88</v>
      </c>
      <c r="D37" s="15" t="s">
        <v>89</v>
      </c>
      <c r="E37" s="16" t="s">
        <v>92</v>
      </c>
      <c r="F37" s="9"/>
      <c r="G37" s="9">
        <f>E37+F37</f>
        <v>86.32</v>
      </c>
      <c r="H37" s="9">
        <v>82.9</v>
      </c>
      <c r="I37" s="9">
        <f>G37*0.6+H37*0.4</f>
        <v>84.952</v>
      </c>
      <c r="J37" s="8">
        <v>2</v>
      </c>
      <c r="K37" s="8"/>
    </row>
    <row r="38" spans="1:11" ht="30" customHeight="1">
      <c r="A38" s="7">
        <v>35</v>
      </c>
      <c r="B38" s="15" t="s">
        <v>93</v>
      </c>
      <c r="C38" s="8" t="s">
        <v>88</v>
      </c>
      <c r="D38" s="15" t="s">
        <v>89</v>
      </c>
      <c r="E38" s="16" t="s">
        <v>94</v>
      </c>
      <c r="F38" s="9"/>
      <c r="G38" s="9">
        <f>E38+F38</f>
        <v>82.47</v>
      </c>
      <c r="H38" s="9">
        <v>86.15</v>
      </c>
      <c r="I38" s="9">
        <f>G38*0.6+H38*0.4</f>
        <v>83.94200000000001</v>
      </c>
      <c r="J38" s="8">
        <v>3</v>
      </c>
      <c r="K38" s="8"/>
    </row>
    <row r="39" spans="1:11" ht="30" customHeight="1">
      <c r="A39" s="7">
        <v>36</v>
      </c>
      <c r="B39" s="15" t="s">
        <v>95</v>
      </c>
      <c r="C39" s="8" t="s">
        <v>88</v>
      </c>
      <c r="D39" s="15" t="s">
        <v>89</v>
      </c>
      <c r="E39" s="16" t="s">
        <v>96</v>
      </c>
      <c r="F39" s="9"/>
      <c r="G39" s="9">
        <f>E39+F39</f>
        <v>84.06</v>
      </c>
      <c r="H39" s="9">
        <v>83.25</v>
      </c>
      <c r="I39" s="9">
        <f>G39*0.6+H39*0.4</f>
        <v>83.736</v>
      </c>
      <c r="J39" s="8">
        <v>4</v>
      </c>
      <c r="K39" s="8"/>
    </row>
    <row r="40" spans="1:11" ht="30" customHeight="1">
      <c r="A40" s="7">
        <v>37</v>
      </c>
      <c r="B40" s="15" t="s">
        <v>97</v>
      </c>
      <c r="C40" s="8" t="s">
        <v>88</v>
      </c>
      <c r="D40" s="15" t="s">
        <v>89</v>
      </c>
      <c r="E40" s="16" t="s">
        <v>98</v>
      </c>
      <c r="F40" s="9"/>
      <c r="G40" s="9">
        <f>E40+F40</f>
        <v>81.43</v>
      </c>
      <c r="H40" s="9">
        <v>81</v>
      </c>
      <c r="I40" s="9">
        <f>G40*0.6+H40*0.4</f>
        <v>81.25800000000001</v>
      </c>
      <c r="J40" s="8">
        <v>5</v>
      </c>
      <c r="K40" s="8"/>
    </row>
    <row r="41" spans="1:11" ht="30" customHeight="1">
      <c r="A41" s="7">
        <v>38</v>
      </c>
      <c r="B41" s="15" t="s">
        <v>99</v>
      </c>
      <c r="C41" s="8" t="s">
        <v>88</v>
      </c>
      <c r="D41" s="15" t="s">
        <v>89</v>
      </c>
      <c r="E41" s="16" t="s">
        <v>100</v>
      </c>
      <c r="F41" s="9"/>
      <c r="G41" s="9">
        <f>E41+F41</f>
        <v>83.49</v>
      </c>
      <c r="H41" s="9">
        <v>77.4</v>
      </c>
      <c r="I41" s="9">
        <f>G41*0.6+H41*0.4</f>
        <v>81.054</v>
      </c>
      <c r="J41" s="8">
        <v>6</v>
      </c>
      <c r="K41" s="8"/>
    </row>
    <row r="42" spans="1:11" ht="30" customHeight="1">
      <c r="A42" s="7">
        <v>39</v>
      </c>
      <c r="B42" s="15" t="s">
        <v>101</v>
      </c>
      <c r="C42" s="8" t="s">
        <v>88</v>
      </c>
      <c r="D42" s="15" t="s">
        <v>89</v>
      </c>
      <c r="E42" s="16" t="s">
        <v>102</v>
      </c>
      <c r="F42" s="9"/>
      <c r="G42" s="9">
        <f>E42+F42</f>
        <v>83.14</v>
      </c>
      <c r="H42" s="9">
        <v>76.85</v>
      </c>
      <c r="I42" s="9">
        <f>G42*0.6+H42*0.4</f>
        <v>80.624</v>
      </c>
      <c r="J42" s="8">
        <v>7</v>
      </c>
      <c r="K42" s="8"/>
    </row>
    <row r="43" spans="1:11" ht="30" customHeight="1">
      <c r="A43" s="7">
        <v>40</v>
      </c>
      <c r="B43" s="15" t="s">
        <v>103</v>
      </c>
      <c r="C43" s="8" t="s">
        <v>104</v>
      </c>
      <c r="D43" s="15" t="s">
        <v>105</v>
      </c>
      <c r="E43" s="16" t="s">
        <v>106</v>
      </c>
      <c r="F43" s="9"/>
      <c r="G43" s="9">
        <f>E43+F43</f>
        <v>86.52</v>
      </c>
      <c r="H43" s="9">
        <v>85.8</v>
      </c>
      <c r="I43" s="9">
        <f>G43*0.6+H43*0.4</f>
        <v>86.232</v>
      </c>
      <c r="J43" s="8">
        <v>1</v>
      </c>
      <c r="K43" s="14"/>
    </row>
    <row r="44" spans="1:11" ht="30" customHeight="1">
      <c r="A44" s="7">
        <v>41</v>
      </c>
      <c r="B44" s="15" t="s">
        <v>107</v>
      </c>
      <c r="C44" s="8" t="s">
        <v>104</v>
      </c>
      <c r="D44" s="15" t="s">
        <v>105</v>
      </c>
      <c r="E44" s="16" t="s">
        <v>108</v>
      </c>
      <c r="F44" s="9">
        <v>10</v>
      </c>
      <c r="G44" s="9">
        <f>E44+F44</f>
        <v>89.47</v>
      </c>
      <c r="H44" s="9">
        <v>80.35</v>
      </c>
      <c r="I44" s="9">
        <f>G44*0.6+H44*0.4</f>
        <v>85.822</v>
      </c>
      <c r="J44" s="8">
        <v>2</v>
      </c>
      <c r="K44" s="14"/>
    </row>
    <row r="45" spans="1:11" ht="30" customHeight="1">
      <c r="A45" s="7">
        <v>42</v>
      </c>
      <c r="B45" s="15" t="s">
        <v>109</v>
      </c>
      <c r="C45" s="8" t="s">
        <v>104</v>
      </c>
      <c r="D45" s="15" t="s">
        <v>105</v>
      </c>
      <c r="E45" s="16" t="s">
        <v>110</v>
      </c>
      <c r="F45" s="9"/>
      <c r="G45" s="9">
        <f>E45+F45</f>
        <v>84.21</v>
      </c>
      <c r="H45" s="9">
        <v>84.65</v>
      </c>
      <c r="I45" s="9">
        <f>G45*0.6+H45*0.4</f>
        <v>84.386</v>
      </c>
      <c r="J45" s="8">
        <v>3</v>
      </c>
      <c r="K45" s="14"/>
    </row>
    <row r="46" spans="1:11" ht="30" customHeight="1">
      <c r="A46" s="7">
        <v>43</v>
      </c>
      <c r="B46" s="15" t="s">
        <v>111</v>
      </c>
      <c r="C46" s="8" t="s">
        <v>104</v>
      </c>
      <c r="D46" s="15" t="s">
        <v>105</v>
      </c>
      <c r="E46" s="16" t="s">
        <v>112</v>
      </c>
      <c r="F46" s="9"/>
      <c r="G46" s="9">
        <f>E46+F46</f>
        <v>85.3</v>
      </c>
      <c r="H46" s="9">
        <v>82.3</v>
      </c>
      <c r="I46" s="9">
        <f>G46*0.6+H46*0.4</f>
        <v>84.1</v>
      </c>
      <c r="J46" s="8">
        <v>4</v>
      </c>
      <c r="K46" s="14"/>
    </row>
    <row r="47" spans="1:11" ht="30" customHeight="1">
      <c r="A47" s="7">
        <v>44</v>
      </c>
      <c r="B47" s="15" t="s">
        <v>113</v>
      </c>
      <c r="C47" s="8" t="s">
        <v>104</v>
      </c>
      <c r="D47" s="15" t="s">
        <v>105</v>
      </c>
      <c r="E47" s="16" t="s">
        <v>114</v>
      </c>
      <c r="F47" s="9"/>
      <c r="G47" s="9">
        <f>E47+F47</f>
        <v>87.19</v>
      </c>
      <c r="H47" s="9">
        <v>79</v>
      </c>
      <c r="I47" s="9">
        <f>G47*0.6+H47*0.4</f>
        <v>83.914</v>
      </c>
      <c r="J47" s="8">
        <v>5</v>
      </c>
      <c r="K47" s="14"/>
    </row>
    <row r="48" spans="1:11" ht="30" customHeight="1">
      <c r="A48" s="7">
        <v>45</v>
      </c>
      <c r="B48" s="15" t="s">
        <v>115</v>
      </c>
      <c r="C48" s="8" t="s">
        <v>104</v>
      </c>
      <c r="D48" s="15" t="s">
        <v>105</v>
      </c>
      <c r="E48" s="16" t="s">
        <v>116</v>
      </c>
      <c r="F48" s="9"/>
      <c r="G48" s="9">
        <f>E48+F48</f>
        <v>85.67</v>
      </c>
      <c r="H48" s="9">
        <v>81.15</v>
      </c>
      <c r="I48" s="9">
        <f>G48*0.6+H48*0.4</f>
        <v>83.862</v>
      </c>
      <c r="J48" s="8">
        <v>6</v>
      </c>
      <c r="K48" s="14"/>
    </row>
    <row r="49" spans="1:11" ht="30" customHeight="1">
      <c r="A49" s="7">
        <v>46</v>
      </c>
      <c r="B49" s="15" t="s">
        <v>117</v>
      </c>
      <c r="C49" s="8" t="s">
        <v>104</v>
      </c>
      <c r="D49" s="15" t="s">
        <v>105</v>
      </c>
      <c r="E49" s="16" t="s">
        <v>118</v>
      </c>
      <c r="F49" s="9"/>
      <c r="G49" s="9">
        <f>E49+F49</f>
        <v>86.41</v>
      </c>
      <c r="H49" s="9">
        <v>79.1</v>
      </c>
      <c r="I49" s="9">
        <f>G49*0.6+H49*0.4</f>
        <v>83.48599999999999</v>
      </c>
      <c r="J49" s="8">
        <v>7</v>
      </c>
      <c r="K49" s="14"/>
    </row>
    <row r="50" spans="1:11" ht="30" customHeight="1">
      <c r="A50" s="7">
        <v>47</v>
      </c>
      <c r="B50" s="15" t="s">
        <v>119</v>
      </c>
      <c r="C50" s="8" t="s">
        <v>120</v>
      </c>
      <c r="D50" s="15" t="s">
        <v>121</v>
      </c>
      <c r="E50" s="16" t="s">
        <v>122</v>
      </c>
      <c r="F50" s="9">
        <v>10</v>
      </c>
      <c r="G50" s="9">
        <f>E50+F50</f>
        <v>91.52</v>
      </c>
      <c r="H50" s="9">
        <v>80.85</v>
      </c>
      <c r="I50" s="9">
        <f>G50*0.6+H50*0.4</f>
        <v>87.252</v>
      </c>
      <c r="J50" s="8">
        <v>1</v>
      </c>
      <c r="K50" s="14"/>
    </row>
    <row r="51" spans="1:11" ht="30" customHeight="1">
      <c r="A51" s="7">
        <v>48</v>
      </c>
      <c r="B51" s="15" t="s">
        <v>123</v>
      </c>
      <c r="C51" s="8" t="s">
        <v>120</v>
      </c>
      <c r="D51" s="15" t="s">
        <v>121</v>
      </c>
      <c r="E51" s="16" t="s">
        <v>92</v>
      </c>
      <c r="F51" s="9"/>
      <c r="G51" s="9">
        <f>E51+F51</f>
        <v>86.32</v>
      </c>
      <c r="H51" s="9">
        <v>86.65</v>
      </c>
      <c r="I51" s="9">
        <f>G51*0.6+H51*0.4</f>
        <v>86.452</v>
      </c>
      <c r="J51" s="8">
        <v>2</v>
      </c>
      <c r="K51" s="14"/>
    </row>
    <row r="52" spans="1:11" ht="30" customHeight="1">
      <c r="A52" s="7">
        <v>49</v>
      </c>
      <c r="B52" s="15" t="s">
        <v>124</v>
      </c>
      <c r="C52" s="8" t="s">
        <v>120</v>
      </c>
      <c r="D52" s="15" t="s">
        <v>121</v>
      </c>
      <c r="E52" s="16" t="s">
        <v>125</v>
      </c>
      <c r="F52" s="9">
        <v>10</v>
      </c>
      <c r="G52" s="9">
        <f>E52+F52</f>
        <v>89.53</v>
      </c>
      <c r="H52" s="9">
        <v>81.25</v>
      </c>
      <c r="I52" s="9">
        <f>G52*0.6+H52*0.4</f>
        <v>86.21799999999999</v>
      </c>
      <c r="J52" s="8">
        <v>3</v>
      </c>
      <c r="K52" s="14"/>
    </row>
    <row r="53" spans="1:11" ht="30" customHeight="1">
      <c r="A53" s="7">
        <v>50</v>
      </c>
      <c r="B53" s="15" t="s">
        <v>126</v>
      </c>
      <c r="C53" s="8" t="s">
        <v>120</v>
      </c>
      <c r="D53" s="15" t="s">
        <v>121</v>
      </c>
      <c r="E53" s="16" t="s">
        <v>127</v>
      </c>
      <c r="F53" s="9"/>
      <c r="G53" s="9">
        <f>E53+F53</f>
        <v>84.71</v>
      </c>
      <c r="H53" s="9">
        <v>85.6</v>
      </c>
      <c r="I53" s="9">
        <f>G53*0.6+H53*0.4</f>
        <v>85.066</v>
      </c>
      <c r="J53" s="8">
        <v>4</v>
      </c>
      <c r="K53" s="14"/>
    </row>
    <row r="54" spans="1:11" ht="30" customHeight="1">
      <c r="A54" s="7">
        <v>51</v>
      </c>
      <c r="B54" s="15" t="s">
        <v>128</v>
      </c>
      <c r="C54" s="8" t="s">
        <v>120</v>
      </c>
      <c r="D54" s="15" t="s">
        <v>121</v>
      </c>
      <c r="E54" s="16" t="s">
        <v>129</v>
      </c>
      <c r="F54" s="9"/>
      <c r="G54" s="9">
        <f>E54+F54</f>
        <v>82.41</v>
      </c>
      <c r="H54" s="9">
        <v>88.4</v>
      </c>
      <c r="I54" s="9">
        <f>G54*0.6+H54*0.4</f>
        <v>84.80600000000001</v>
      </c>
      <c r="J54" s="8">
        <v>5</v>
      </c>
      <c r="K54" s="14"/>
    </row>
    <row r="55" spans="1:11" ht="30" customHeight="1">
      <c r="A55" s="7">
        <v>52</v>
      </c>
      <c r="B55" s="15" t="s">
        <v>130</v>
      </c>
      <c r="C55" s="8" t="s">
        <v>120</v>
      </c>
      <c r="D55" s="15" t="s">
        <v>121</v>
      </c>
      <c r="E55" s="16" t="s">
        <v>131</v>
      </c>
      <c r="F55" s="9">
        <v>10</v>
      </c>
      <c r="G55" s="9">
        <f>E55+F55</f>
        <v>84.54</v>
      </c>
      <c r="H55" s="9">
        <v>84.25</v>
      </c>
      <c r="I55" s="9">
        <f>G55*0.6+H55*0.4</f>
        <v>84.424</v>
      </c>
      <c r="J55" s="8">
        <v>6</v>
      </c>
      <c r="K55" s="14"/>
    </row>
    <row r="56" spans="1:11" ht="30" customHeight="1">
      <c r="A56" s="7">
        <v>53</v>
      </c>
      <c r="B56" s="15" t="s">
        <v>132</v>
      </c>
      <c r="C56" s="8" t="s">
        <v>120</v>
      </c>
      <c r="D56" s="15" t="s">
        <v>121</v>
      </c>
      <c r="E56" s="16" t="s">
        <v>96</v>
      </c>
      <c r="F56" s="9"/>
      <c r="G56" s="9">
        <f>E56+F56</f>
        <v>84.06</v>
      </c>
      <c r="H56" s="9">
        <v>81.05</v>
      </c>
      <c r="I56" s="9">
        <f>G56*0.6+H56*0.4</f>
        <v>82.856</v>
      </c>
      <c r="J56" s="8">
        <v>7</v>
      </c>
      <c r="K56" s="14"/>
    </row>
    <row r="57" spans="1:11" ht="30" customHeight="1">
      <c r="A57" s="7">
        <v>54</v>
      </c>
      <c r="B57" s="15" t="s">
        <v>133</v>
      </c>
      <c r="C57" s="8" t="s">
        <v>134</v>
      </c>
      <c r="D57" s="15" t="s">
        <v>135</v>
      </c>
      <c r="E57" s="16" t="s">
        <v>136</v>
      </c>
      <c r="F57" s="9"/>
      <c r="G57" s="9">
        <f>E57+F57</f>
        <v>82.74</v>
      </c>
      <c r="H57" s="9">
        <v>90.15</v>
      </c>
      <c r="I57" s="9">
        <f>G57*0.6+H57*0.4</f>
        <v>85.70400000000001</v>
      </c>
      <c r="J57" s="8">
        <v>1</v>
      </c>
      <c r="K57" s="14"/>
    </row>
    <row r="58" spans="1:11" ht="30" customHeight="1">
      <c r="A58" s="7">
        <v>55</v>
      </c>
      <c r="B58" s="15" t="s">
        <v>137</v>
      </c>
      <c r="C58" s="8" t="s">
        <v>134</v>
      </c>
      <c r="D58" s="15" t="s">
        <v>135</v>
      </c>
      <c r="E58" s="16" t="s">
        <v>138</v>
      </c>
      <c r="F58" s="9"/>
      <c r="G58" s="9">
        <f>E58+F58</f>
        <v>84.08</v>
      </c>
      <c r="H58" s="9">
        <v>86.45</v>
      </c>
      <c r="I58" s="9">
        <f>G58*0.6+H58*0.4</f>
        <v>85.028</v>
      </c>
      <c r="J58" s="8">
        <v>2</v>
      </c>
      <c r="K58" s="14"/>
    </row>
    <row r="59" spans="1:11" ht="30" customHeight="1">
      <c r="A59" s="7">
        <v>56</v>
      </c>
      <c r="B59" s="15" t="s">
        <v>139</v>
      </c>
      <c r="C59" s="8" t="s">
        <v>134</v>
      </c>
      <c r="D59" s="15" t="s">
        <v>135</v>
      </c>
      <c r="E59" s="16" t="s">
        <v>140</v>
      </c>
      <c r="F59" s="9"/>
      <c r="G59" s="9">
        <f>E59+F59</f>
        <v>83.93</v>
      </c>
      <c r="H59" s="9">
        <v>85.9</v>
      </c>
      <c r="I59" s="9">
        <f>G59*0.6+H59*0.4</f>
        <v>84.71800000000002</v>
      </c>
      <c r="J59" s="8">
        <v>3</v>
      </c>
      <c r="K59" s="14"/>
    </row>
    <row r="60" spans="1:11" ht="30" customHeight="1">
      <c r="A60" s="7">
        <v>57</v>
      </c>
      <c r="B60" s="15" t="s">
        <v>141</v>
      </c>
      <c r="C60" s="8" t="s">
        <v>134</v>
      </c>
      <c r="D60" s="15" t="s">
        <v>135</v>
      </c>
      <c r="E60" s="16" t="s">
        <v>142</v>
      </c>
      <c r="F60" s="9"/>
      <c r="G60" s="9">
        <f>E60+F60</f>
        <v>79.82</v>
      </c>
      <c r="H60" s="9">
        <v>86.8</v>
      </c>
      <c r="I60" s="9">
        <f>G60*0.6+H60*0.4</f>
        <v>82.612</v>
      </c>
      <c r="J60" s="8">
        <v>4</v>
      </c>
      <c r="K60" s="14"/>
    </row>
    <row r="61" spans="1:11" ht="30" customHeight="1">
      <c r="A61" s="7">
        <v>58</v>
      </c>
      <c r="B61" s="15" t="s">
        <v>143</v>
      </c>
      <c r="C61" s="8" t="s">
        <v>134</v>
      </c>
      <c r="D61" s="15" t="s">
        <v>135</v>
      </c>
      <c r="E61" s="16" t="s">
        <v>144</v>
      </c>
      <c r="F61" s="9"/>
      <c r="G61" s="9">
        <f>E61+F61</f>
        <v>78.95</v>
      </c>
      <c r="H61" s="9">
        <v>87.55</v>
      </c>
      <c r="I61" s="9">
        <f>G61*0.6+H61*0.4</f>
        <v>82.39</v>
      </c>
      <c r="J61" s="8">
        <v>5</v>
      </c>
      <c r="K61" s="14"/>
    </row>
    <row r="62" spans="1:11" ht="30" customHeight="1">
      <c r="A62" s="7">
        <v>59</v>
      </c>
      <c r="B62" s="15" t="s">
        <v>145</v>
      </c>
      <c r="C62" s="8" t="s">
        <v>134</v>
      </c>
      <c r="D62" s="15" t="s">
        <v>135</v>
      </c>
      <c r="E62" s="16" t="s">
        <v>146</v>
      </c>
      <c r="F62" s="9"/>
      <c r="G62" s="9">
        <f>E62+F62</f>
        <v>80.58</v>
      </c>
      <c r="H62" s="9">
        <v>83.8</v>
      </c>
      <c r="I62" s="9">
        <f>G62*0.6+H62*0.4</f>
        <v>81.868</v>
      </c>
      <c r="J62" s="8">
        <v>6</v>
      </c>
      <c r="K62" s="14"/>
    </row>
    <row r="63" spans="1:11" ht="30" customHeight="1">
      <c r="A63" s="7">
        <v>60</v>
      </c>
      <c r="B63" s="15" t="s">
        <v>147</v>
      </c>
      <c r="C63" s="8" t="s">
        <v>134</v>
      </c>
      <c r="D63" s="15" t="s">
        <v>135</v>
      </c>
      <c r="E63" s="16" t="s">
        <v>148</v>
      </c>
      <c r="F63" s="9"/>
      <c r="G63" s="9">
        <f>E63+F63</f>
        <v>79.4</v>
      </c>
      <c r="H63" s="9">
        <v>85.4</v>
      </c>
      <c r="I63" s="9">
        <f>G63*0.6+H63*0.4</f>
        <v>81.80000000000001</v>
      </c>
      <c r="J63" s="8">
        <v>7</v>
      </c>
      <c r="K63" s="14"/>
    </row>
    <row r="64" spans="1:11" ht="30" customHeight="1">
      <c r="A64" s="7">
        <v>61</v>
      </c>
      <c r="B64" s="15" t="s">
        <v>149</v>
      </c>
      <c r="C64" s="8" t="s">
        <v>150</v>
      </c>
      <c r="D64" s="15" t="s">
        <v>151</v>
      </c>
      <c r="E64" s="16" t="s">
        <v>152</v>
      </c>
      <c r="F64" s="9"/>
      <c r="G64" s="9">
        <f>E64+F64</f>
        <v>83.86</v>
      </c>
      <c r="H64" s="9">
        <v>83.65</v>
      </c>
      <c r="I64" s="9">
        <f>G64*0.6+H64*0.4</f>
        <v>83.776</v>
      </c>
      <c r="J64" s="8">
        <v>1</v>
      </c>
      <c r="K64" s="14"/>
    </row>
    <row r="65" spans="1:11" ht="30" customHeight="1">
      <c r="A65" s="7">
        <v>62</v>
      </c>
      <c r="B65" s="15" t="s">
        <v>153</v>
      </c>
      <c r="C65" s="8" t="s">
        <v>150</v>
      </c>
      <c r="D65" s="15" t="s">
        <v>151</v>
      </c>
      <c r="E65" s="16" t="s">
        <v>154</v>
      </c>
      <c r="F65" s="9"/>
      <c r="G65" s="9">
        <f>E65+F65</f>
        <v>85.57</v>
      </c>
      <c r="H65" s="9">
        <v>80.7</v>
      </c>
      <c r="I65" s="9">
        <f>G65*0.6+H65*0.4</f>
        <v>83.62199999999999</v>
      </c>
      <c r="J65" s="8">
        <v>2</v>
      </c>
      <c r="K65" s="14"/>
    </row>
    <row r="66" spans="1:11" ht="30" customHeight="1">
      <c r="A66" s="7">
        <v>63</v>
      </c>
      <c r="B66" s="15" t="s">
        <v>155</v>
      </c>
      <c r="C66" s="8" t="s">
        <v>150</v>
      </c>
      <c r="D66" s="15" t="s">
        <v>151</v>
      </c>
      <c r="E66" s="16" t="s">
        <v>156</v>
      </c>
      <c r="F66" s="9"/>
      <c r="G66" s="9">
        <f>E66+F66</f>
        <v>82.35</v>
      </c>
      <c r="H66" s="9">
        <v>83.8</v>
      </c>
      <c r="I66" s="9">
        <f>G66*0.6+H66*0.4</f>
        <v>82.93</v>
      </c>
      <c r="J66" s="8">
        <v>3</v>
      </c>
      <c r="K66" s="14"/>
    </row>
    <row r="67" spans="1:11" ht="30" customHeight="1">
      <c r="A67" s="7">
        <v>64</v>
      </c>
      <c r="B67" s="15" t="s">
        <v>157</v>
      </c>
      <c r="C67" s="8" t="s">
        <v>150</v>
      </c>
      <c r="D67" s="15" t="s">
        <v>151</v>
      </c>
      <c r="E67" s="16" t="s">
        <v>158</v>
      </c>
      <c r="F67" s="9"/>
      <c r="G67" s="9">
        <f>E67+F67</f>
        <v>81.6</v>
      </c>
      <c r="H67" s="9">
        <v>84.6</v>
      </c>
      <c r="I67" s="9">
        <f>G67*0.6+H67*0.4</f>
        <v>82.79999999999998</v>
      </c>
      <c r="J67" s="8">
        <v>4</v>
      </c>
      <c r="K67" s="14"/>
    </row>
    <row r="68" spans="1:11" ht="30" customHeight="1">
      <c r="A68" s="7">
        <v>65</v>
      </c>
      <c r="B68" s="15" t="s">
        <v>159</v>
      </c>
      <c r="C68" s="8" t="s">
        <v>150</v>
      </c>
      <c r="D68" s="15" t="s">
        <v>151</v>
      </c>
      <c r="E68" s="16" t="s">
        <v>160</v>
      </c>
      <c r="F68" s="9"/>
      <c r="G68" s="9">
        <f>E68+F68</f>
        <v>81.58</v>
      </c>
      <c r="H68" s="9">
        <v>83.95</v>
      </c>
      <c r="I68" s="9">
        <f>G68*0.6+H68*0.4</f>
        <v>82.528</v>
      </c>
      <c r="J68" s="8">
        <v>5</v>
      </c>
      <c r="K68" s="14"/>
    </row>
    <row r="69" spans="1:11" ht="30" customHeight="1">
      <c r="A69" s="7">
        <v>66</v>
      </c>
      <c r="B69" s="15" t="s">
        <v>161</v>
      </c>
      <c r="C69" s="8" t="s">
        <v>150</v>
      </c>
      <c r="D69" s="15" t="s">
        <v>151</v>
      </c>
      <c r="E69" s="16" t="s">
        <v>162</v>
      </c>
      <c r="F69" s="9"/>
      <c r="G69" s="9">
        <f>E69+F69</f>
        <v>83.19</v>
      </c>
      <c r="H69" s="9">
        <v>80.45</v>
      </c>
      <c r="I69" s="9">
        <f>G69*0.6+H69*0.4</f>
        <v>82.094</v>
      </c>
      <c r="J69" s="8">
        <v>6</v>
      </c>
      <c r="K69" s="14"/>
    </row>
    <row r="70" spans="1:11" ht="30" customHeight="1">
      <c r="A70" s="7">
        <v>67</v>
      </c>
      <c r="B70" s="15" t="s">
        <v>163</v>
      </c>
      <c r="C70" s="8" t="s">
        <v>150</v>
      </c>
      <c r="D70" s="15" t="s">
        <v>151</v>
      </c>
      <c r="E70" s="16" t="s">
        <v>164</v>
      </c>
      <c r="F70" s="9"/>
      <c r="G70" s="9">
        <f>E70+F70</f>
        <v>83.09</v>
      </c>
      <c r="H70" s="9">
        <v>79</v>
      </c>
      <c r="I70" s="9">
        <f>G70*0.6+H70*0.4</f>
        <v>81.45400000000001</v>
      </c>
      <c r="J70" s="8">
        <v>7</v>
      </c>
      <c r="K70" s="14"/>
    </row>
    <row r="71" spans="1:11" ht="30" customHeight="1">
      <c r="A71" s="7">
        <v>68</v>
      </c>
      <c r="B71" s="15" t="s">
        <v>165</v>
      </c>
      <c r="C71" s="8" t="s">
        <v>166</v>
      </c>
      <c r="D71" s="15" t="s">
        <v>167</v>
      </c>
      <c r="E71" s="16" t="s">
        <v>168</v>
      </c>
      <c r="F71" s="9"/>
      <c r="G71" s="9">
        <f aca="true" t="shared" si="2" ref="G71:G77">E71+F71</f>
        <v>86.1</v>
      </c>
      <c r="H71" s="9">
        <v>84.2</v>
      </c>
      <c r="I71" s="9">
        <f aca="true" t="shared" si="3" ref="I71:I77">G71*0.6+H71*0.4</f>
        <v>85.34</v>
      </c>
      <c r="J71" s="8">
        <v>1</v>
      </c>
      <c r="K71" s="14"/>
    </row>
    <row r="72" spans="1:11" ht="30" customHeight="1">
      <c r="A72" s="7">
        <v>69</v>
      </c>
      <c r="B72" s="15" t="s">
        <v>169</v>
      </c>
      <c r="C72" s="8" t="s">
        <v>166</v>
      </c>
      <c r="D72" s="15" t="s">
        <v>167</v>
      </c>
      <c r="E72" s="16" t="s">
        <v>170</v>
      </c>
      <c r="F72" s="9"/>
      <c r="G72" s="9">
        <f t="shared" si="2"/>
        <v>84.24</v>
      </c>
      <c r="H72" s="9">
        <v>86.95</v>
      </c>
      <c r="I72" s="9">
        <f t="shared" si="3"/>
        <v>85.324</v>
      </c>
      <c r="J72" s="8">
        <v>2</v>
      </c>
      <c r="K72" s="14"/>
    </row>
    <row r="73" spans="1:11" ht="30" customHeight="1">
      <c r="A73" s="7">
        <v>70</v>
      </c>
      <c r="B73" s="15" t="s">
        <v>171</v>
      </c>
      <c r="C73" s="8" t="s">
        <v>166</v>
      </c>
      <c r="D73" s="15" t="s">
        <v>167</v>
      </c>
      <c r="E73" s="16" t="s">
        <v>172</v>
      </c>
      <c r="F73" s="9"/>
      <c r="G73" s="9">
        <f t="shared" si="2"/>
        <v>85.73</v>
      </c>
      <c r="H73" s="9">
        <v>84.65</v>
      </c>
      <c r="I73" s="9">
        <f t="shared" si="3"/>
        <v>85.298</v>
      </c>
      <c r="J73" s="8">
        <v>3</v>
      </c>
      <c r="K73" s="14"/>
    </row>
    <row r="74" spans="1:11" ht="30" customHeight="1">
      <c r="A74" s="7">
        <v>71</v>
      </c>
      <c r="B74" s="15" t="s">
        <v>173</v>
      </c>
      <c r="C74" s="8" t="s">
        <v>166</v>
      </c>
      <c r="D74" s="15" t="s">
        <v>167</v>
      </c>
      <c r="E74" s="16" t="s">
        <v>174</v>
      </c>
      <c r="F74" s="9"/>
      <c r="G74" s="9">
        <f t="shared" si="2"/>
        <v>86</v>
      </c>
      <c r="H74" s="9">
        <v>83.3</v>
      </c>
      <c r="I74" s="9">
        <f t="shared" si="3"/>
        <v>84.92</v>
      </c>
      <c r="J74" s="8">
        <v>4</v>
      </c>
      <c r="K74" s="14"/>
    </row>
    <row r="75" spans="1:11" ht="30" customHeight="1">
      <c r="A75" s="7">
        <v>72</v>
      </c>
      <c r="B75" s="15" t="s">
        <v>175</v>
      </c>
      <c r="C75" s="8" t="s">
        <v>166</v>
      </c>
      <c r="D75" s="15" t="s">
        <v>167</v>
      </c>
      <c r="E75" s="16" t="s">
        <v>176</v>
      </c>
      <c r="F75" s="9"/>
      <c r="G75" s="9">
        <f t="shared" si="2"/>
        <v>82.07</v>
      </c>
      <c r="H75" s="9">
        <v>86.2</v>
      </c>
      <c r="I75" s="9">
        <f t="shared" si="3"/>
        <v>83.72200000000001</v>
      </c>
      <c r="J75" s="8">
        <v>5</v>
      </c>
      <c r="K75" s="14"/>
    </row>
    <row r="76" spans="1:11" ht="30" customHeight="1">
      <c r="A76" s="7">
        <v>73</v>
      </c>
      <c r="B76" s="15" t="s">
        <v>177</v>
      </c>
      <c r="C76" s="8" t="s">
        <v>166</v>
      </c>
      <c r="D76" s="15" t="s">
        <v>167</v>
      </c>
      <c r="E76" s="16" t="s">
        <v>178</v>
      </c>
      <c r="F76" s="9"/>
      <c r="G76" s="9">
        <f t="shared" si="2"/>
        <v>81.35</v>
      </c>
      <c r="H76" s="9">
        <v>86.6</v>
      </c>
      <c r="I76" s="9">
        <f t="shared" si="3"/>
        <v>83.44999999999999</v>
      </c>
      <c r="J76" s="8">
        <v>6</v>
      </c>
      <c r="K76" s="14"/>
    </row>
    <row r="77" spans="1:11" ht="30" customHeight="1">
      <c r="A77" s="7">
        <v>74</v>
      </c>
      <c r="B77" s="15" t="s">
        <v>179</v>
      </c>
      <c r="C77" s="8" t="s">
        <v>166</v>
      </c>
      <c r="D77" s="15" t="s">
        <v>167</v>
      </c>
      <c r="E77" s="16" t="s">
        <v>180</v>
      </c>
      <c r="F77" s="9"/>
      <c r="G77" s="9">
        <f t="shared" si="2"/>
        <v>81.85</v>
      </c>
      <c r="H77" s="9">
        <v>85.75</v>
      </c>
      <c r="I77" s="9">
        <f t="shared" si="3"/>
        <v>83.41</v>
      </c>
      <c r="J77" s="8">
        <v>7</v>
      </c>
      <c r="K77" s="14"/>
    </row>
    <row r="78" spans="1:11" ht="30" customHeight="1">
      <c r="A78" s="7">
        <v>75</v>
      </c>
      <c r="B78" s="15" t="s">
        <v>181</v>
      </c>
      <c r="C78" s="8" t="s">
        <v>182</v>
      </c>
      <c r="D78" s="15" t="s">
        <v>183</v>
      </c>
      <c r="E78" s="16" t="s">
        <v>184</v>
      </c>
      <c r="F78" s="9"/>
      <c r="G78" s="9">
        <f>E78+F78</f>
        <v>85.12</v>
      </c>
      <c r="H78" s="9">
        <v>79.85</v>
      </c>
      <c r="I78" s="9">
        <f>G78*0.6+H78*0.4</f>
        <v>83.012</v>
      </c>
      <c r="J78" s="8">
        <v>1</v>
      </c>
      <c r="K78" s="8"/>
    </row>
    <row r="79" spans="1:11" ht="30" customHeight="1">
      <c r="A79" s="7">
        <v>76</v>
      </c>
      <c r="B79" s="15" t="s">
        <v>185</v>
      </c>
      <c r="C79" s="8" t="s">
        <v>182</v>
      </c>
      <c r="D79" s="15" t="s">
        <v>183</v>
      </c>
      <c r="E79" s="16" t="s">
        <v>186</v>
      </c>
      <c r="F79" s="9"/>
      <c r="G79" s="9">
        <f>E79+F79</f>
        <v>84.47</v>
      </c>
      <c r="H79" s="9">
        <v>76.75</v>
      </c>
      <c r="I79" s="9">
        <f>G79*0.6+H79*0.4</f>
        <v>81.382</v>
      </c>
      <c r="J79" s="8">
        <v>2</v>
      </c>
      <c r="K79" s="8"/>
    </row>
    <row r="80" spans="1:11" ht="30" customHeight="1">
      <c r="A80" s="7">
        <v>77</v>
      </c>
      <c r="B80" s="15" t="s">
        <v>187</v>
      </c>
      <c r="C80" s="8" t="s">
        <v>182</v>
      </c>
      <c r="D80" s="15" t="s">
        <v>183</v>
      </c>
      <c r="E80" s="16" t="s">
        <v>188</v>
      </c>
      <c r="F80" s="9"/>
      <c r="G80" s="9">
        <f>E80+F80</f>
        <v>83.44</v>
      </c>
      <c r="H80" s="9">
        <v>75.7</v>
      </c>
      <c r="I80" s="9">
        <f>G80*0.6+H80*0.4</f>
        <v>80.344</v>
      </c>
      <c r="J80" s="8">
        <v>3</v>
      </c>
      <c r="K80" s="8"/>
    </row>
    <row r="81" spans="1:11" ht="30" customHeight="1">
      <c r="A81" s="7">
        <v>78</v>
      </c>
      <c r="B81" s="15" t="s">
        <v>189</v>
      </c>
      <c r="C81" s="8" t="s">
        <v>182</v>
      </c>
      <c r="D81" s="15" t="s">
        <v>183</v>
      </c>
      <c r="E81" s="16" t="s">
        <v>190</v>
      </c>
      <c r="F81" s="9"/>
      <c r="G81" s="9">
        <f>E81+F81</f>
        <v>81.23</v>
      </c>
      <c r="H81" s="9">
        <v>76.85</v>
      </c>
      <c r="I81" s="9">
        <f>G81*0.6+H81*0.4</f>
        <v>79.478</v>
      </c>
      <c r="J81" s="8">
        <v>4</v>
      </c>
      <c r="K81" s="8"/>
    </row>
    <row r="82" spans="1:11" ht="30" customHeight="1">
      <c r="A82" s="7">
        <v>79</v>
      </c>
      <c r="B82" s="15" t="s">
        <v>191</v>
      </c>
      <c r="C82" s="8" t="s">
        <v>182</v>
      </c>
      <c r="D82" s="15" t="s">
        <v>183</v>
      </c>
      <c r="E82" s="16" t="s">
        <v>192</v>
      </c>
      <c r="F82" s="9">
        <v>10</v>
      </c>
      <c r="G82" s="9">
        <f>E82+F82</f>
        <v>86.69</v>
      </c>
      <c r="H82" s="9">
        <v>67.8</v>
      </c>
      <c r="I82" s="9">
        <f>G82*0.6+H82*0.4</f>
        <v>79.134</v>
      </c>
      <c r="J82" s="8">
        <v>5</v>
      </c>
      <c r="K82" s="8"/>
    </row>
    <row r="83" spans="1:11" ht="30" customHeight="1">
      <c r="A83" s="7">
        <v>80</v>
      </c>
      <c r="B83" s="15" t="s">
        <v>193</v>
      </c>
      <c r="C83" s="8" t="s">
        <v>182</v>
      </c>
      <c r="D83" s="15" t="s">
        <v>183</v>
      </c>
      <c r="E83" s="16" t="s">
        <v>194</v>
      </c>
      <c r="F83" s="9"/>
      <c r="G83" s="9">
        <f>E83+F83</f>
        <v>80.15</v>
      </c>
      <c r="H83" s="9">
        <v>77.35</v>
      </c>
      <c r="I83" s="9">
        <f>G83*0.6+H83*0.4</f>
        <v>79.03</v>
      </c>
      <c r="J83" s="8">
        <v>6</v>
      </c>
      <c r="K83" s="8"/>
    </row>
    <row r="84" spans="1:11" ht="30" customHeight="1">
      <c r="A84" s="7">
        <v>81</v>
      </c>
      <c r="B84" s="15" t="s">
        <v>195</v>
      </c>
      <c r="C84" s="8" t="s">
        <v>182</v>
      </c>
      <c r="D84" s="15" t="s">
        <v>183</v>
      </c>
      <c r="E84" s="16" t="s">
        <v>196</v>
      </c>
      <c r="F84" s="9"/>
      <c r="G84" s="9">
        <f>E84+F84</f>
        <v>81.04</v>
      </c>
      <c r="H84" s="9">
        <v>73.7</v>
      </c>
      <c r="I84" s="9">
        <f>G84*0.6+H84*0.4</f>
        <v>78.10400000000001</v>
      </c>
      <c r="J84" s="8">
        <v>7</v>
      </c>
      <c r="K84" s="8"/>
    </row>
    <row r="85" spans="1:11" ht="30" customHeight="1">
      <c r="A85" s="7">
        <v>82</v>
      </c>
      <c r="B85" s="15" t="s">
        <v>197</v>
      </c>
      <c r="C85" s="8" t="s">
        <v>198</v>
      </c>
      <c r="D85" s="15" t="s">
        <v>199</v>
      </c>
      <c r="E85" s="16" t="s">
        <v>200</v>
      </c>
      <c r="F85" s="9"/>
      <c r="G85" s="9">
        <f>E85+F85</f>
        <v>81.48</v>
      </c>
      <c r="H85" s="9">
        <v>79.95</v>
      </c>
      <c r="I85" s="9">
        <f>G85*0.6+H85*0.4</f>
        <v>80.868</v>
      </c>
      <c r="J85" s="8">
        <v>1</v>
      </c>
      <c r="K85" s="8"/>
    </row>
    <row r="86" spans="1:11" ht="30" customHeight="1">
      <c r="A86" s="7">
        <v>83</v>
      </c>
      <c r="B86" s="15" t="s">
        <v>201</v>
      </c>
      <c r="C86" s="8" t="s">
        <v>198</v>
      </c>
      <c r="D86" s="15" t="s">
        <v>199</v>
      </c>
      <c r="E86" s="16" t="s">
        <v>202</v>
      </c>
      <c r="F86" s="9"/>
      <c r="G86" s="9">
        <f>E86+F86</f>
        <v>79.74</v>
      </c>
      <c r="H86" s="9">
        <v>78.6</v>
      </c>
      <c r="I86" s="9">
        <f>G86*0.6+H86*0.4</f>
        <v>79.28399999999999</v>
      </c>
      <c r="J86" s="8">
        <v>2</v>
      </c>
      <c r="K86" s="8"/>
    </row>
    <row r="87" spans="1:11" ht="30" customHeight="1">
      <c r="A87" s="7">
        <v>84</v>
      </c>
      <c r="B87" s="15" t="s">
        <v>203</v>
      </c>
      <c r="C87" s="8" t="s">
        <v>198</v>
      </c>
      <c r="D87" s="15" t="s">
        <v>199</v>
      </c>
      <c r="E87" s="16" t="s">
        <v>204</v>
      </c>
      <c r="F87" s="9"/>
      <c r="G87" s="9">
        <f>E87+F87</f>
        <v>81.76</v>
      </c>
      <c r="H87" s="9">
        <v>70.15</v>
      </c>
      <c r="I87" s="9">
        <f>G87*0.6+H87*0.4</f>
        <v>77.11600000000001</v>
      </c>
      <c r="J87" s="8">
        <v>3</v>
      </c>
      <c r="K87" s="8"/>
    </row>
  </sheetData>
  <sheetProtection/>
  <autoFilter ref="A3:K87"/>
  <mergeCells count="1">
    <mergeCell ref="A2:K2"/>
  </mergeCells>
  <printOptions horizontalCentered="1"/>
  <pageMargins left="0.5548611111111111" right="0.39305555555555555" top="1" bottom="1" header="0.5" footer="0.5"/>
  <pageSetup horizontalDpi="600" verticalDpi="600" orientation="landscape" paperSize="9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百步飞喵</cp:lastModifiedBy>
  <dcterms:created xsi:type="dcterms:W3CDTF">2020-09-15T07:11:25Z</dcterms:created>
  <dcterms:modified xsi:type="dcterms:W3CDTF">2020-09-27T01:34:16Z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2052-11.1.0.9999</vt:lpwstr>
  </property>
</Properties>
</file>